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36" windowWidth="14940" windowHeight="9096"/>
  </bookViews>
  <sheets>
    <sheet name="Бюджет" sheetId="1" r:id="rId1"/>
  </sheets>
  <definedNames>
    <definedName name="APPT" localSheetId="0">Бюджет!$A$18</definedName>
    <definedName name="FIO" localSheetId="0">Бюджет!$G$18</definedName>
    <definedName name="LAST_CELL" localSheetId="0">Бюджет!$K$30</definedName>
    <definedName name="SIGN" localSheetId="0">Бюджет!$A$18:$I$18</definedName>
  </definedNames>
  <calcPr calcId="125725"/>
</workbook>
</file>

<file path=xl/calcChain.xml><?xml version="1.0" encoding="utf-8"?>
<calcChain xmlns="http://schemas.openxmlformats.org/spreadsheetml/2006/main">
  <c r="E13" i="1"/>
  <c r="E14"/>
  <c r="E15"/>
  <c r="E16"/>
  <c r="E17"/>
  <c r="E18"/>
  <c r="E19"/>
  <c r="E20"/>
  <c r="E21"/>
  <c r="E22"/>
  <c r="E23"/>
  <c r="E24"/>
  <c r="D25"/>
  <c r="C25"/>
  <c r="E12"/>
  <c r="E25" l="1"/>
</calcChain>
</file>

<file path=xl/sharedStrings.xml><?xml version="1.0" encoding="utf-8"?>
<sst xmlns="http://schemas.openxmlformats.org/spreadsheetml/2006/main" count="34" uniqueCount="34">
  <si>
    <t>КЦСР</t>
  </si>
  <si>
    <t>1100080210</t>
  </si>
  <si>
    <t>Расходы, связанные с исполнением решений, принятых судебными органами</t>
  </si>
  <si>
    <t>85101R0210</t>
  </si>
  <si>
    <t>Субсидии на мероприятия по стимулированию программ развития жилищного строительства субъектов Российской Федерации</t>
  </si>
  <si>
    <t>9210142030</t>
  </si>
  <si>
    <t>Строительство и реконструкция прочих автомобильных дорог общего пользования регионального и межмуниципального значения</t>
  </si>
  <si>
    <t>9210342100</t>
  </si>
  <si>
    <t>Предоставление субсидии дорожно-строительным организациям, осуществляющим дорожную деятельность на автомобильных дорогах регионального или межмуниципального значения Ульяновской области, на возмещение затрат, связанных с уплатой процентов по кредитам</t>
  </si>
  <si>
    <t>9210342110</t>
  </si>
  <si>
    <t>Мероприятия по развитию системы дорожного хозяйства Ульяновской области</t>
  </si>
  <si>
    <t>9210342130</t>
  </si>
  <si>
    <t>Обеспечение деятельности областного государственного казённого учреждения "Департамент автомобильных дорог Ульяновской области"</t>
  </si>
  <si>
    <t>9210370601</t>
  </si>
  <si>
    <t>Субсидии, предоставляемые в целях софинансирования расходных обязательств, возникающих в связи со строительством и (или) реконструкцией автомобильных дорог, необходимых для реализации новых инвестиционных проектов в монопрофильном муниципальном образовании "город Димитровград" Ульяновской области</t>
  </si>
  <si>
    <t>9210370603</t>
  </si>
  <si>
    <t>Субсидии, предоставляемые в целях софинансирования расходных обязательств, возникающих в связи с проектированием, строительством (реконструкцией), капитальным ремонтом, ремонтом и содержанием велосипедных дорожек и велосипедных парковок</t>
  </si>
  <si>
    <t>9210370604</t>
  </si>
  <si>
    <t>92104R3900</t>
  </si>
  <si>
    <t>Расходы на финансовое обеспечение дорожной деятельности</t>
  </si>
  <si>
    <t>9230242520</t>
  </si>
  <si>
    <t>Финансовое обеспечение расходов на предоставление автономной некоммерческой организации содействия развитию системы мониторинга "Цивилизация" субсидий из областного бюджета Ульяновской области в целях финансового обеспечения её затрат в связи с осуществлением деятельности, направленной на повышение общего уровня общественной безопасности, правопорядка и безопасности среды обитания на территории Ульяновской области, в том числе посредством участия в решении вопросов организации и развития комплексной информационной среды, обеспечивающей прогнозирование, мониторинг, предупреждение и ликвидацию возможных угроз общественной безопасности, а также контроль устранения последствий чрезвычайных ситуаций и правонарушений в рамках повышения уровня безопасности дорожного движения в Ульяновской области</t>
  </si>
  <si>
    <t>9230342550</t>
  </si>
  <si>
    <t>Мероприятия, направленные на совершенствование организации дорожного движения</t>
  </si>
  <si>
    <t>93201R5676</t>
  </si>
  <si>
    <t>Реализация мероприятий по устойчивому развитию сельских территорий (субсидии на софинансирование развития сети автомобильных дорог, ведущих к общественно значимым объектам сельских насёленных пунктов, объектам производства и переработки сельскохозяйственной продукции)</t>
  </si>
  <si>
    <t>Итого</t>
  </si>
  <si>
    <t>%</t>
  </si>
  <si>
    <t>Наименование мероприятия</t>
  </si>
  <si>
    <t xml:space="preserve">Субсидии, предоставляемые в целях софинансирования расходных обязательств, возникающих в связи с ремонтом дворовых территорий многоквартирных домов и социальных объектов, проездов к дворовым территориям многоквартирных домов и социальным объектам населённых пунктов, подготовкой проектной документации, строительством, реконструкцией, капитальным ремонтом, ремонтом и содержанием (установкой дорожных знаков и нанесением горизонтальной разметки) автомобильных дорог общего пользования местного значения, мостов и иных искусственных дорожных сооружений </t>
  </si>
  <si>
    <t xml:space="preserve">ОТЧЁТ
об использовании в 2018 году бюджетных ассигнований
дорожного фонда Ульяновской области </t>
  </si>
  <si>
    <t>рублей</t>
  </si>
  <si>
    <t>Уточнённый план</t>
  </si>
  <si>
    <t>Исполнение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</si>
</sst>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9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left"/>
    </xf>
    <xf numFmtId="4" fontId="8" fillId="0" borderId="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4</xdr:col>
      <xdr:colOff>38100</xdr:colOff>
      <xdr:row>29</xdr:row>
      <xdr:rowOff>57151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6076295"/>
          <a:ext cx="5547360" cy="508636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Министр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Д.А. Вавилин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57150</xdr:rowOff>
    </xdr:from>
    <xdr:to>
      <xdr:col>4</xdr:col>
      <xdr:colOff>19050</xdr:colOff>
      <xdr:row>31</xdr:row>
      <xdr:rowOff>57150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6424910"/>
          <a:ext cx="5528310" cy="48006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В.А.Шамшина</a:t>
            </a:r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K32"/>
  <sheetViews>
    <sheetView showGridLines="0" tabSelected="1" topLeftCell="A8" workbookViewId="0">
      <selection activeCell="D12" sqref="D12"/>
    </sheetView>
  </sheetViews>
  <sheetFormatPr defaultRowHeight="12.75" customHeight="1"/>
  <cols>
    <col min="1" max="1" width="11" customWidth="1"/>
    <col min="2" max="2" width="38.5546875" customWidth="1"/>
    <col min="3" max="3" width="14.6640625" customWidth="1"/>
    <col min="4" max="4" width="16.109375" customWidth="1"/>
    <col min="5" max="5" width="6.44140625" bestFit="1" customWidth="1"/>
    <col min="6" max="6" width="3.6640625" customWidth="1"/>
    <col min="7" max="7" width="9.109375" hidden="1" customWidth="1"/>
    <col min="8" max="8" width="13.109375" hidden="1" customWidth="1"/>
    <col min="9" max="11" width="9.109375" customWidth="1"/>
  </cols>
  <sheetData>
    <row r="1" spans="1:11" ht="7.5" hidden="1" customHeight="1">
      <c r="A1" s="17"/>
      <c r="B1" s="17"/>
      <c r="C1" s="17"/>
      <c r="D1" s="17"/>
      <c r="E1" s="17"/>
      <c r="F1" s="17"/>
      <c r="G1" s="17"/>
      <c r="H1" s="1"/>
      <c r="I1" s="1"/>
      <c r="J1" s="1"/>
      <c r="K1" s="1"/>
    </row>
    <row r="2" spans="1:11" ht="9.75" hidden="1" customHeight="1">
      <c r="A2" s="2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3.8" hidden="1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3.8" hidden="1">
      <c r="A4" s="3"/>
      <c r="B4" s="4"/>
      <c r="C4" s="4"/>
      <c r="D4" s="4"/>
      <c r="E4" s="4"/>
      <c r="F4" s="5"/>
      <c r="G4" s="4"/>
      <c r="H4" s="5"/>
      <c r="I4" s="5"/>
      <c r="J4" s="4"/>
      <c r="K4" s="4"/>
    </row>
    <row r="5" spans="1:11" ht="13.2" hidden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3.2" hidden="1">
      <c r="A6" s="18"/>
      <c r="B6" s="19"/>
      <c r="C6" s="19"/>
      <c r="D6" s="19"/>
      <c r="E6" s="19"/>
      <c r="F6" s="19"/>
      <c r="G6" s="19"/>
      <c r="H6" s="19"/>
      <c r="I6" s="19"/>
      <c r="J6" s="6"/>
      <c r="K6" s="6"/>
    </row>
    <row r="7" spans="1:11" ht="13.2" hidden="1">
      <c r="A7" s="18"/>
      <c r="B7" s="19"/>
      <c r="C7" s="19"/>
      <c r="D7" s="19"/>
      <c r="E7" s="19"/>
      <c r="F7" s="19"/>
      <c r="G7" s="19"/>
      <c r="H7" s="19"/>
    </row>
    <row r="8" spans="1:11" ht="58.2" customHeight="1">
      <c r="A8" s="20" t="s">
        <v>30</v>
      </c>
      <c r="B8" s="20"/>
      <c r="C8" s="20"/>
      <c r="D8" s="20"/>
      <c r="E8" s="20"/>
      <c r="F8" s="21"/>
      <c r="G8" s="21"/>
      <c r="H8" s="21"/>
    </row>
    <row r="9" spans="1:11" ht="13.2"/>
    <row r="10" spans="1:11" ht="13.2" customHeight="1">
      <c r="A10" s="7"/>
      <c r="B10" s="7"/>
      <c r="C10" s="7"/>
      <c r="D10" s="22" t="s">
        <v>31</v>
      </c>
      <c r="E10" s="22"/>
      <c r="F10" s="7"/>
      <c r="G10" s="7"/>
      <c r="H10" s="7"/>
      <c r="I10" s="7"/>
      <c r="J10" s="1"/>
      <c r="K10" s="1"/>
    </row>
    <row r="11" spans="1:11" ht="34.200000000000003" customHeight="1">
      <c r="A11" s="8" t="s">
        <v>0</v>
      </c>
      <c r="B11" s="8" t="s">
        <v>28</v>
      </c>
      <c r="C11" s="8" t="s">
        <v>32</v>
      </c>
      <c r="D11" s="8" t="s">
        <v>33</v>
      </c>
      <c r="E11" s="8" t="s">
        <v>27</v>
      </c>
    </row>
    <row r="12" spans="1:11" ht="26.4">
      <c r="A12" s="10" t="s">
        <v>1</v>
      </c>
      <c r="B12" s="11" t="s">
        <v>2</v>
      </c>
      <c r="C12" s="12">
        <v>65200928.170000002</v>
      </c>
      <c r="D12" s="12">
        <v>65200928.170000002</v>
      </c>
      <c r="E12" s="12">
        <f>D12/C12*100</f>
        <v>100</v>
      </c>
    </row>
    <row r="13" spans="1:11" ht="37.5" customHeight="1">
      <c r="A13" s="10" t="s">
        <v>3</v>
      </c>
      <c r="B13" s="11" t="s">
        <v>4</v>
      </c>
      <c r="C13" s="12">
        <v>29199470</v>
      </c>
      <c r="D13" s="12">
        <v>29199479.43</v>
      </c>
      <c r="E13" s="12">
        <f t="shared" ref="E13:E25" si="0">D13/C13*100</f>
        <v>100.00003229510672</v>
      </c>
    </row>
    <row r="14" spans="1:11" ht="52.8">
      <c r="A14" s="10" t="s">
        <v>5</v>
      </c>
      <c r="B14" s="11" t="s">
        <v>6</v>
      </c>
      <c r="C14" s="12">
        <v>217590247.81</v>
      </c>
      <c r="D14" s="12">
        <v>204239975.25999999</v>
      </c>
      <c r="E14" s="12">
        <f t="shared" si="0"/>
        <v>93.864489477645392</v>
      </c>
    </row>
    <row r="15" spans="1:11" ht="86.25" customHeight="1">
      <c r="A15" s="10" t="s">
        <v>7</v>
      </c>
      <c r="B15" s="11" t="s">
        <v>8</v>
      </c>
      <c r="C15" s="12">
        <v>50288743.219999999</v>
      </c>
      <c r="D15" s="12">
        <v>50288743.219999999</v>
      </c>
      <c r="E15" s="12">
        <f t="shared" si="0"/>
        <v>100</v>
      </c>
    </row>
    <row r="16" spans="1:11" ht="31.5" customHeight="1">
      <c r="A16" s="10" t="s">
        <v>9</v>
      </c>
      <c r="B16" s="11" t="s">
        <v>10</v>
      </c>
      <c r="C16" s="12">
        <v>1990622866.1300001</v>
      </c>
      <c r="D16" s="12">
        <v>1977610742.77</v>
      </c>
      <c r="E16" s="12">
        <f t="shared" si="0"/>
        <v>99.346329052006865</v>
      </c>
    </row>
    <row r="17" spans="1:5" ht="56.25" customHeight="1">
      <c r="A17" s="10" t="s">
        <v>11</v>
      </c>
      <c r="B17" s="11" t="s">
        <v>12</v>
      </c>
      <c r="C17" s="12">
        <v>459876227.62</v>
      </c>
      <c r="D17" s="12">
        <v>452953971.74000001</v>
      </c>
      <c r="E17" s="12">
        <f t="shared" si="0"/>
        <v>98.494756748826802</v>
      </c>
    </row>
    <row r="18" spans="1:5" ht="105.75" customHeight="1">
      <c r="A18" s="10" t="s">
        <v>13</v>
      </c>
      <c r="B18" s="13" t="s">
        <v>14</v>
      </c>
      <c r="C18" s="12">
        <v>63038710</v>
      </c>
      <c r="D18" s="12">
        <v>60852163.340000004</v>
      </c>
      <c r="E18" s="12">
        <f t="shared" si="0"/>
        <v>96.531422264192912</v>
      </c>
    </row>
    <row r="19" spans="1:5" ht="92.25" customHeight="1">
      <c r="A19" s="10" t="s">
        <v>15</v>
      </c>
      <c r="B19" s="11" t="s">
        <v>16</v>
      </c>
      <c r="C19" s="12">
        <v>57679368.090000004</v>
      </c>
      <c r="D19" s="12">
        <v>53960766.560000002</v>
      </c>
      <c r="E19" s="12">
        <f t="shared" si="0"/>
        <v>93.552978035061557</v>
      </c>
    </row>
    <row r="20" spans="1:5" ht="188.25" customHeight="1">
      <c r="A20" s="10" t="s">
        <v>17</v>
      </c>
      <c r="B20" s="13" t="s">
        <v>29</v>
      </c>
      <c r="C20" s="12">
        <v>458605772.10000002</v>
      </c>
      <c r="D20" s="12">
        <v>458405772.10000002</v>
      </c>
      <c r="E20" s="12">
        <f t="shared" si="0"/>
        <v>99.956389558926801</v>
      </c>
    </row>
    <row r="21" spans="1:5" ht="26.4">
      <c r="A21" s="10" t="s">
        <v>18</v>
      </c>
      <c r="B21" s="11" t="s">
        <v>19</v>
      </c>
      <c r="C21" s="12">
        <v>1289140529.52</v>
      </c>
      <c r="D21" s="12">
        <v>1270316262.3699999</v>
      </c>
      <c r="E21" s="12">
        <f t="shared" si="0"/>
        <v>98.53978160495744</v>
      </c>
    </row>
    <row r="22" spans="1:5" ht="269.25" customHeight="1">
      <c r="A22" s="10" t="s">
        <v>20</v>
      </c>
      <c r="B22" s="13" t="s">
        <v>21</v>
      </c>
      <c r="C22" s="12">
        <v>323465053.61000001</v>
      </c>
      <c r="D22" s="12">
        <v>323465053.61000001</v>
      </c>
      <c r="E22" s="12">
        <f t="shared" si="0"/>
        <v>100</v>
      </c>
    </row>
    <row r="23" spans="1:5" ht="39.6">
      <c r="A23" s="10" t="s">
        <v>22</v>
      </c>
      <c r="B23" s="11" t="s">
        <v>23</v>
      </c>
      <c r="C23" s="12">
        <v>10217971.779999999</v>
      </c>
      <c r="D23" s="12">
        <v>10217971.779999999</v>
      </c>
      <c r="E23" s="12">
        <f t="shared" si="0"/>
        <v>100</v>
      </c>
    </row>
    <row r="24" spans="1:5" ht="110.25" customHeight="1">
      <c r="A24" s="10" t="s">
        <v>24</v>
      </c>
      <c r="B24" s="13" t="s">
        <v>25</v>
      </c>
      <c r="C24" s="12">
        <v>145380434.08000001</v>
      </c>
      <c r="D24" s="12">
        <v>141817682.31999999</v>
      </c>
      <c r="E24" s="12">
        <f t="shared" si="0"/>
        <v>97.549359525203016</v>
      </c>
    </row>
    <row r="25" spans="1:5" ht="13.2">
      <c r="A25" s="14" t="s">
        <v>26</v>
      </c>
      <c r="B25" s="15"/>
      <c r="C25" s="16">
        <f>SUM(C12:C24)</f>
        <v>5160306322.1299992</v>
      </c>
      <c r="D25" s="16">
        <f>SUM(D12:D24)</f>
        <v>5098529512.6699991</v>
      </c>
      <c r="E25" s="12">
        <f t="shared" si="0"/>
        <v>98.802846079212969</v>
      </c>
    </row>
    <row r="26" spans="1:5" ht="12.75" customHeight="1">
      <c r="A26" s="9"/>
      <c r="B26" s="9"/>
      <c r="C26" s="9"/>
      <c r="D26" s="9"/>
      <c r="E26" s="9"/>
    </row>
    <row r="27" spans="1:5" ht="12.75" customHeight="1">
      <c r="A27" s="9"/>
      <c r="B27" s="9"/>
      <c r="C27" s="9"/>
      <c r="D27" s="9"/>
      <c r="E27" s="9"/>
    </row>
    <row r="28" spans="1:5" ht="12.75" customHeight="1">
      <c r="A28" s="9"/>
      <c r="B28" s="9"/>
      <c r="C28" s="9"/>
      <c r="D28" s="9"/>
      <c r="E28" s="9"/>
    </row>
    <row r="29" spans="1:5" ht="12.75" customHeight="1">
      <c r="A29" s="9"/>
      <c r="B29" s="9"/>
      <c r="C29" s="9"/>
      <c r="D29" s="9"/>
      <c r="E29" s="9"/>
    </row>
    <row r="30" spans="1:5" ht="12.75" customHeight="1">
      <c r="A30" s="9"/>
      <c r="B30" s="9"/>
      <c r="C30" s="9"/>
      <c r="D30" s="9"/>
      <c r="E30" s="9"/>
    </row>
    <row r="31" spans="1:5" ht="12.75" customHeight="1">
      <c r="A31" s="9"/>
      <c r="B31" s="9"/>
      <c r="C31" s="9"/>
      <c r="D31" s="9"/>
      <c r="E31" s="9"/>
    </row>
    <row r="32" spans="1:5" ht="12.75" customHeight="1">
      <c r="A32" s="9"/>
      <c r="B32" s="9"/>
      <c r="C32" s="9"/>
      <c r="D32" s="9"/>
      <c r="E32" s="9"/>
    </row>
  </sheetData>
  <mergeCells count="5">
    <mergeCell ref="D10:E10"/>
    <mergeCell ref="A1:G1"/>
    <mergeCell ref="A6:I6"/>
    <mergeCell ref="A7:H7"/>
    <mergeCell ref="A8:E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А. Шамшина</dc:creator>
  <dc:description>POI HSSF rep:2.47.0.89</dc:description>
  <cp:lastModifiedBy>budget-3</cp:lastModifiedBy>
  <cp:lastPrinted>2019-04-03T07:28:21Z</cp:lastPrinted>
  <dcterms:created xsi:type="dcterms:W3CDTF">2019-04-03T07:30:00Z</dcterms:created>
  <dcterms:modified xsi:type="dcterms:W3CDTF">2019-04-08T10:12:43Z</dcterms:modified>
</cp:coreProperties>
</file>